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<sst xmlns="http://schemas.openxmlformats.org/spreadsheetml/2006/main" count="207" uniqueCount="71">
  <si>
    <t>柏市少年野球友遊ボール春季大会</t>
  </si>
  <si>
    <t>Aブロック</t>
  </si>
  <si>
    <t>チーム名</t>
  </si>
  <si>
    <t>第１試合</t>
  </si>
  <si>
    <t>第２試合</t>
  </si>
  <si>
    <t>第３試合</t>
  </si>
  <si>
    <t>第４試合</t>
  </si>
  <si>
    <t>順位</t>
  </si>
  <si>
    <t>相手</t>
  </si>
  <si>
    <t>結果</t>
  </si>
  <si>
    <t>豊上ジュニアーズＡ</t>
  </si>
  <si>
    <t>②</t>
  </si>
  <si>
    <t>○</t>
  </si>
  <si>
    <t>21-1</t>
  </si>
  <si>
    <t>⑤</t>
  </si>
  <si>
    <t>35-2</t>
  </si>
  <si>
    <t>③</t>
  </si>
  <si>
    <t>9-6</t>
  </si>
  <si>
    <t>-</t>
  </si>
  <si>
    <t>柏ヤンガーズ</t>
  </si>
  <si>
    <t>①</t>
  </si>
  <si>
    <t>●</t>
  </si>
  <si>
    <t>1-21</t>
  </si>
  <si>
    <t>1-20</t>
  </si>
  <si>
    <t>④</t>
  </si>
  <si>
    <t>6-10</t>
  </si>
  <si>
    <t>11-12</t>
  </si>
  <si>
    <t>伊勢原ジャガーズ</t>
  </si>
  <si>
    <t>14-7</t>
  </si>
  <si>
    <t>20-1</t>
  </si>
  <si>
    <t>6-9</t>
  </si>
  <si>
    <t>増尾レッドスターズＢ</t>
  </si>
  <si>
    <t>7-14</t>
  </si>
  <si>
    <t>1-16</t>
  </si>
  <si>
    <t>10-6</t>
  </si>
  <si>
    <t>加賀シャトルズ</t>
  </si>
  <si>
    <t>2-35</t>
  </si>
  <si>
    <t>16-1</t>
  </si>
  <si>
    <t>12-11</t>
  </si>
  <si>
    <t>Bブロック</t>
  </si>
  <si>
    <t>増尾レッドスターズＡ</t>
  </si>
  <si>
    <t>13-12</t>
  </si>
  <si>
    <t>26-2</t>
  </si>
  <si>
    <t>25-5</t>
  </si>
  <si>
    <t>柏南ギャランツ</t>
  </si>
  <si>
    <t>12-13</t>
  </si>
  <si>
    <t>20-6</t>
  </si>
  <si>
    <t>28-4</t>
  </si>
  <si>
    <t>12-7</t>
  </si>
  <si>
    <t>光ヶ丘シャークスＤ</t>
  </si>
  <si>
    <t>11-10</t>
  </si>
  <si>
    <t>6-20</t>
  </si>
  <si>
    <t>5-25</t>
  </si>
  <si>
    <t>松葉ニューセラミックス</t>
  </si>
  <si>
    <t>10-11</t>
  </si>
  <si>
    <t>3-8</t>
  </si>
  <si>
    <t>4-28</t>
  </si>
  <si>
    <t>北柏スーパーナイン</t>
  </si>
  <si>
    <t>2-26</t>
  </si>
  <si>
    <t>8-3</t>
  </si>
  <si>
    <t>7-12</t>
  </si>
  <si>
    <t>Cブロック</t>
  </si>
  <si>
    <t>高柳サンダース</t>
  </si>
  <si>
    <t>四小地区少年野球クラブ</t>
  </si>
  <si>
    <t>北柏レッドファイターズ</t>
  </si>
  <si>
    <t>豊上ジュニアーズＢ</t>
  </si>
  <si>
    <t>Dブロック</t>
  </si>
  <si>
    <t>豊四季イーグルスB</t>
  </si>
  <si>
    <t>沼南フラワーズ</t>
  </si>
  <si>
    <t>光ヶ丘シャークスＣ</t>
  </si>
  <si>
    <t>柏ボーイング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</si>
</sst>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indexed="8"/>
      <name val="ＭＳ Ｐゴシック"/>
      <family val="2"/>
    </font>
    <font>
      <sz val="10"/>
      <name val="Arial"/>
      <family val="0"/>
    </font>
    <font>
      <sz val="11"/>
      <color indexed="10"/>
      <name val="ＭＳ Ｐゴシック"/>
      <family val="2"/>
    </font>
    <font>
      <sz val="11"/>
      <color indexed="12"/>
      <name val="ＭＳ Ｐゴシック"/>
      <family val="2"/>
    </font>
    <font>
      <sz val="11"/>
      <color indexed="51"/>
      <name val="ＭＳ Ｐゴシック"/>
      <family val="2"/>
    </font>
    <font>
      <sz val="26"/>
      <color indexed="8"/>
      <name val="ＭＳ Ｐゴシック"/>
      <family val="2"/>
    </font>
    <font>
      <b/>
      <sz val="20"/>
      <color indexed="8"/>
      <name val="ＭＳ Ｐゴシック"/>
      <family val="2"/>
    </font>
    <font>
      <sz val="22"/>
      <color indexed="8"/>
      <name val="ＭＳ Ｐゴシック"/>
      <family val="2"/>
    </font>
    <font>
      <sz val="14"/>
      <color indexed="8"/>
      <name val="ＭＳ Ｐゴシック"/>
      <family val="2"/>
    </font>
    <font>
      <b/>
      <sz val="14"/>
      <color indexed="8"/>
      <name val="ＭＳ Ｐゴシック"/>
      <family val="2"/>
    </font>
    <font>
      <b/>
      <sz val="18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hair">
        <color indexed="8"/>
      </bottom>
    </border>
    <border diagonalDown="1"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  <diagonal style="medium">
        <color indexed="8"/>
      </diagonal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medium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 diagonalDown="1"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  <diagonal style="medium">
        <color indexed="8"/>
      </diagonal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vertical="center"/>
    </xf>
    <xf numFmtId="164" fontId="3" fillId="0" borderId="0" applyBorder="0" applyProtection="0">
      <alignment vertical="center"/>
    </xf>
    <xf numFmtId="164" fontId="4" fillId="0" borderId="0" applyBorder="0" applyProtection="0">
      <alignment vertical="center"/>
    </xf>
  </cellStyleXfs>
  <cellXfs count="51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center" vertical="center" shrinkToFit="1"/>
    </xf>
    <xf numFmtId="164" fontId="6" fillId="0" borderId="1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 shrinkToFit="1"/>
    </xf>
    <xf numFmtId="164" fontId="0" fillId="0" borderId="3" xfId="0" applyNumberFormat="1" applyFont="1" applyBorder="1" applyAlignment="1">
      <alignment horizontal="center" vertical="center" shrinkToFit="1"/>
    </xf>
    <xf numFmtId="164" fontId="8" fillId="0" borderId="4" xfId="0" applyNumberFormat="1" applyFont="1" applyBorder="1" applyAlignment="1">
      <alignment horizontal="center" vertical="center" shrinkToFit="1"/>
    </xf>
    <xf numFmtId="164" fontId="0" fillId="0" borderId="5" xfId="0" applyNumberFormat="1" applyFont="1" applyBorder="1" applyAlignment="1">
      <alignment vertical="center" shrinkToFit="1"/>
    </xf>
    <xf numFmtId="164" fontId="0" fillId="0" borderId="6" xfId="0" applyNumberFormat="1" applyFont="1" applyBorder="1" applyAlignment="1">
      <alignment horizontal="center" vertical="center" shrinkToFit="1"/>
    </xf>
    <xf numFmtId="164" fontId="0" fillId="0" borderId="7" xfId="0" applyNumberFormat="1" applyFont="1" applyBorder="1" applyAlignment="1">
      <alignment vertical="center" shrinkToFit="1"/>
    </xf>
    <xf numFmtId="164" fontId="9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left" vertical="center" shrinkToFit="1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 shrinkToFit="1"/>
    </xf>
    <xf numFmtId="165" fontId="9" fillId="0" borderId="12" xfId="0" applyNumberFormat="1" applyFont="1" applyBorder="1" applyAlignment="1">
      <alignment horizontal="center" vertical="center" shrinkToFit="1"/>
    </xf>
    <xf numFmtId="164" fontId="9" fillId="0" borderId="10" xfId="0" applyNumberFormat="1" applyFont="1" applyBorder="1" applyAlignment="1">
      <alignment vertical="center" shrinkToFit="1"/>
    </xf>
    <xf numFmtId="164" fontId="9" fillId="0" borderId="13" xfId="0" applyNumberFormat="1" applyFont="1" applyBorder="1" applyAlignment="1">
      <alignment vertical="center" shrinkToFit="1"/>
    </xf>
    <xf numFmtId="164" fontId="10" fillId="0" borderId="14" xfId="0" applyNumberFormat="1" applyFont="1" applyBorder="1" applyAlignment="1">
      <alignment horizontal="center" vertical="center" shrinkToFi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shrinkToFit="1"/>
    </xf>
    <xf numFmtId="164" fontId="9" fillId="0" borderId="17" xfId="0" applyNumberFormat="1" applyFont="1" applyBorder="1" applyAlignment="1">
      <alignment vertical="center" shrinkToFit="1"/>
    </xf>
    <xf numFmtId="165" fontId="9" fillId="0" borderId="18" xfId="0" applyNumberFormat="1" applyFont="1" applyBorder="1" applyAlignment="1">
      <alignment horizontal="center" vertical="center" shrinkToFit="1"/>
    </xf>
    <xf numFmtId="164" fontId="9" fillId="0" borderId="16" xfId="0" applyNumberFormat="1" applyFont="1" applyBorder="1" applyAlignment="1">
      <alignment vertical="center" shrinkToFit="1"/>
    </xf>
    <xf numFmtId="164" fontId="9" fillId="0" borderId="19" xfId="0" applyNumberFormat="1" applyFont="1" applyBorder="1" applyAlignment="1">
      <alignment vertical="center" shrinkToFit="1"/>
    </xf>
    <xf numFmtId="164" fontId="8" fillId="0" borderId="20" xfId="0" applyNumberFormat="1" applyFont="1" applyBorder="1" applyAlignment="1">
      <alignment horizontal="left" vertical="center" shrinkToFit="1"/>
    </xf>
    <xf numFmtId="164" fontId="10" fillId="0" borderId="21" xfId="0" applyNumberFormat="1" applyFont="1" applyBorder="1" applyAlignment="1">
      <alignment horizontal="center" vertical="center" shrinkToFit="1"/>
    </xf>
    <xf numFmtId="164" fontId="9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left" vertical="center" shrinkToFit="1"/>
    </xf>
    <xf numFmtId="164" fontId="9" fillId="0" borderId="5" xfId="0" applyNumberFormat="1" applyFont="1" applyBorder="1" applyAlignment="1">
      <alignment horizontal="center" vertical="center" shrinkToFit="1"/>
    </xf>
    <xf numFmtId="164" fontId="9" fillId="0" borderId="24" xfId="0" applyNumberFormat="1" applyFont="1" applyBorder="1" applyAlignment="1">
      <alignment vertical="center" shrinkToFit="1"/>
    </xf>
    <xf numFmtId="165" fontId="9" fillId="0" borderId="6" xfId="0" applyNumberFormat="1" applyFont="1" applyBorder="1" applyAlignment="1">
      <alignment horizontal="center" vertical="center" shrinkToFit="1"/>
    </xf>
    <xf numFmtId="164" fontId="9" fillId="0" borderId="5" xfId="0" applyNumberFormat="1" applyFont="1" applyBorder="1" applyAlignment="1">
      <alignment vertical="center" shrinkToFit="1"/>
    </xf>
    <xf numFmtId="164" fontId="9" fillId="0" borderId="25" xfId="0" applyNumberFormat="1" applyFont="1" applyBorder="1" applyAlignment="1">
      <alignment vertical="center" shrinkToFit="1"/>
    </xf>
    <xf numFmtId="164" fontId="9" fillId="0" borderId="7" xfId="0" applyNumberFormat="1" applyFont="1" applyBorder="1" applyAlignment="1">
      <alignment vertical="center" shrinkToFit="1"/>
    </xf>
    <xf numFmtId="164" fontId="10" fillId="0" borderId="26" xfId="0" applyNumberFormat="1" applyFont="1" applyBorder="1" applyAlignment="1">
      <alignment horizontal="center" vertical="center" shrinkToFit="1"/>
    </xf>
    <xf numFmtId="164" fontId="6" fillId="0" borderId="27" xfId="0" applyNumberFormat="1" applyFont="1" applyBorder="1" applyAlignment="1">
      <alignment horizontal="left" vertical="center" shrinkToFit="1"/>
    </xf>
    <xf numFmtId="164" fontId="8" fillId="0" borderId="0" xfId="0" applyNumberFormat="1" applyFont="1" applyAlignment="1">
      <alignment vertical="center" shrinkToFit="1"/>
    </xf>
    <xf numFmtId="164" fontId="0" fillId="0" borderId="0" xfId="0" applyNumberFormat="1" applyAlignment="1">
      <alignment vertical="center" shrinkToFit="1"/>
    </xf>
    <xf numFmtId="164" fontId="0" fillId="0" borderId="28" xfId="0" applyNumberFormat="1" applyBorder="1" applyAlignment="1">
      <alignment horizontal="center" vertical="center" shrinkToFit="1"/>
    </xf>
    <xf numFmtId="164" fontId="0" fillId="0" borderId="29" xfId="0" applyNumberFormat="1" applyBorder="1" applyAlignment="1">
      <alignment horizontal="center" vertical="center" shrinkToFit="1"/>
    </xf>
    <xf numFmtId="164" fontId="0" fillId="0" borderId="30" xfId="0" applyNumberFormat="1" applyBorder="1" applyAlignment="1">
      <alignment horizontal="center" vertical="center" shrinkToFit="1"/>
    </xf>
    <xf numFmtId="164" fontId="8" fillId="0" borderId="31" xfId="0" applyNumberFormat="1" applyFont="1" applyBorder="1" applyAlignment="1">
      <alignment horizontal="left" vertical="center" shrinkToFit="1"/>
    </xf>
    <xf numFmtId="164" fontId="9" fillId="0" borderId="32" xfId="0" applyNumberFormat="1" applyFont="1" applyBorder="1" applyAlignment="1">
      <alignment horizontal="center" vertical="center" shrinkToFit="1"/>
    </xf>
    <xf numFmtId="164" fontId="9" fillId="0" borderId="33" xfId="0" applyNumberFormat="1" applyFont="1" applyBorder="1" applyAlignment="1">
      <alignment horizontal="center" vertical="center" shrinkToFit="1"/>
    </xf>
    <xf numFmtId="164" fontId="9" fillId="0" borderId="13" xfId="0" applyNumberFormat="1" applyFont="1" applyBorder="1" applyAlignment="1">
      <alignment horizontal="center" vertical="center" shrinkToFit="1"/>
    </xf>
    <xf numFmtId="164" fontId="9" fillId="0" borderId="34" xfId="0" applyNumberFormat="1" applyFont="1" applyBorder="1" applyAlignment="1">
      <alignment horizontal="center" vertical="center" shrinkToFit="1"/>
    </xf>
    <xf numFmtId="164" fontId="9" fillId="0" borderId="19" xfId="0" applyNumberFormat="1" applyFont="1" applyBorder="1" applyAlignment="1">
      <alignment horizontal="center" vertical="center" shrinkToFit="1"/>
    </xf>
    <xf numFmtId="164" fontId="9" fillId="0" borderId="35" xfId="0" applyNumberFormat="1" applyFont="1" applyBorder="1" applyAlignment="1">
      <alignment horizontal="center" vertical="center" shrinkToFit="1"/>
    </xf>
    <xf numFmtId="164" fontId="9" fillId="0" borderId="36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164" fontId="9" fillId="0" borderId="37" xfId="0" applyNumberFormat="1" applyFont="1" applyBorder="1" applyAlignment="1">
      <alignment horizontal="center" vertical="center" shrinkToFi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cf3" xfId="22"/>
  </cellStyles>
  <dxfs count="3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CC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17.00390625" defaultRowHeight="13.5"/>
  <cols>
    <col min="1" max="1" width="4.00390625" style="1" customWidth="1"/>
    <col min="2" max="2" width="24.625" style="1" customWidth="1"/>
    <col min="3" max="18" width="4.00390625" style="1" customWidth="1"/>
    <col min="19" max="19" width="6.125" style="1" customWidth="1"/>
    <col min="20" max="16384" width="17.50390625" style="1" customWidth="1"/>
  </cols>
  <sheetData>
    <row r="1" spans="2:19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" ht="30" customHeight="1">
      <c r="A3" s="3" t="s">
        <v>1</v>
      </c>
      <c r="B3" s="3"/>
    </row>
    <row r="4" spans="1:19" ht="15.75" customHeight="1">
      <c r="A4" s="4" t="s">
        <v>2</v>
      </c>
      <c r="B4" s="4"/>
      <c r="C4" s="5" t="s">
        <v>3</v>
      </c>
      <c r="D4" s="5"/>
      <c r="E4" s="5"/>
      <c r="F4" s="5"/>
      <c r="G4" s="5" t="s">
        <v>4</v>
      </c>
      <c r="H4" s="5"/>
      <c r="I4" s="5"/>
      <c r="J4" s="5"/>
      <c r="K4" s="5" t="s">
        <v>5</v>
      </c>
      <c r="L4" s="5"/>
      <c r="M4" s="5"/>
      <c r="N4" s="5"/>
      <c r="O4" s="5" t="s">
        <v>6</v>
      </c>
      <c r="P4" s="5"/>
      <c r="Q4" s="5"/>
      <c r="R4" s="5"/>
      <c r="S4" s="6" t="s">
        <v>7</v>
      </c>
    </row>
    <row r="5" spans="1:19" ht="15.75" customHeight="1">
      <c r="A5" s="4"/>
      <c r="B5" s="4"/>
      <c r="C5" s="7" t="s">
        <v>8</v>
      </c>
      <c r="D5" s="8" t="s">
        <v>9</v>
      </c>
      <c r="E5" s="8"/>
      <c r="F5" s="8"/>
      <c r="G5" s="7" t="s">
        <v>8</v>
      </c>
      <c r="H5" s="8" t="s">
        <v>9</v>
      </c>
      <c r="I5" s="8"/>
      <c r="J5" s="8"/>
      <c r="K5" s="7" t="s">
        <v>8</v>
      </c>
      <c r="L5" s="8" t="s">
        <v>9</v>
      </c>
      <c r="M5" s="8"/>
      <c r="N5" s="8"/>
      <c r="O5" s="9" t="s">
        <v>8</v>
      </c>
      <c r="P5" s="8" t="s">
        <v>9</v>
      </c>
      <c r="Q5" s="8"/>
      <c r="R5" s="8"/>
      <c r="S5" s="6"/>
    </row>
    <row r="6" spans="1:19" ht="28.5" customHeight="1">
      <c r="A6" s="10">
        <v>1</v>
      </c>
      <c r="B6" s="11" t="s">
        <v>10</v>
      </c>
      <c r="C6" s="12" t="s">
        <v>11</v>
      </c>
      <c r="D6" s="13" t="s">
        <v>12</v>
      </c>
      <c r="E6" s="14" t="s">
        <v>13</v>
      </c>
      <c r="F6" s="14"/>
      <c r="G6" s="15" t="s">
        <v>14</v>
      </c>
      <c r="H6" s="13" t="s">
        <v>12</v>
      </c>
      <c r="I6" s="14" t="s">
        <v>15</v>
      </c>
      <c r="J6" s="14"/>
      <c r="K6" s="15" t="s">
        <v>16</v>
      </c>
      <c r="L6" s="13" t="s">
        <v>12</v>
      </c>
      <c r="M6" s="14" t="s">
        <v>17</v>
      </c>
      <c r="N6" s="14"/>
      <c r="O6" s="16"/>
      <c r="P6" s="13"/>
      <c r="Q6" s="14" t="s">
        <v>18</v>
      </c>
      <c r="R6" s="14"/>
      <c r="S6" s="17">
        <v>1</v>
      </c>
    </row>
    <row r="7" spans="1:19" ht="28.5" customHeight="1">
      <c r="A7" s="18">
        <v>2</v>
      </c>
      <c r="B7" s="11" t="s">
        <v>19</v>
      </c>
      <c r="C7" s="19" t="s">
        <v>20</v>
      </c>
      <c r="D7" s="20" t="s">
        <v>21</v>
      </c>
      <c r="E7" s="21" t="s">
        <v>22</v>
      </c>
      <c r="F7" s="21"/>
      <c r="G7" s="22" t="s">
        <v>16</v>
      </c>
      <c r="H7" s="20" t="s">
        <v>21</v>
      </c>
      <c r="I7" s="21" t="s">
        <v>23</v>
      </c>
      <c r="J7" s="21"/>
      <c r="K7" s="22" t="s">
        <v>24</v>
      </c>
      <c r="L7" s="20" t="s">
        <v>21</v>
      </c>
      <c r="M7" s="21" t="s">
        <v>25</v>
      </c>
      <c r="N7" s="21"/>
      <c r="O7" s="23" t="s">
        <v>14</v>
      </c>
      <c r="P7" s="20" t="s">
        <v>21</v>
      </c>
      <c r="Q7" s="21" t="s">
        <v>26</v>
      </c>
      <c r="R7" s="21"/>
      <c r="S7" s="17">
        <v>5</v>
      </c>
    </row>
    <row r="8" spans="1:19" ht="28.5" customHeight="1">
      <c r="A8" s="18">
        <v>3</v>
      </c>
      <c r="B8" s="24" t="s">
        <v>27</v>
      </c>
      <c r="C8" s="19" t="s">
        <v>24</v>
      </c>
      <c r="D8" s="13" t="s">
        <v>12</v>
      </c>
      <c r="E8" s="21" t="s">
        <v>28</v>
      </c>
      <c r="F8" s="21"/>
      <c r="G8" s="22" t="s">
        <v>11</v>
      </c>
      <c r="H8" s="13" t="s">
        <v>12</v>
      </c>
      <c r="I8" s="21" t="s">
        <v>29</v>
      </c>
      <c r="J8" s="21"/>
      <c r="K8" s="22" t="s">
        <v>20</v>
      </c>
      <c r="L8" s="20" t="s">
        <v>21</v>
      </c>
      <c r="M8" s="21" t="s">
        <v>30</v>
      </c>
      <c r="N8" s="21"/>
      <c r="O8" s="23"/>
      <c r="P8" s="20"/>
      <c r="Q8" s="21" t="s">
        <v>18</v>
      </c>
      <c r="R8" s="21"/>
      <c r="S8" s="25">
        <v>2</v>
      </c>
    </row>
    <row r="9" spans="1:19" ht="28.5" customHeight="1">
      <c r="A9" s="18">
        <v>4</v>
      </c>
      <c r="B9" s="24" t="s">
        <v>31</v>
      </c>
      <c r="C9" s="19" t="s">
        <v>16</v>
      </c>
      <c r="D9" s="20" t="s">
        <v>21</v>
      </c>
      <c r="E9" s="21" t="s">
        <v>32</v>
      </c>
      <c r="F9" s="21"/>
      <c r="G9" s="22" t="s">
        <v>14</v>
      </c>
      <c r="H9" s="20" t="s">
        <v>21</v>
      </c>
      <c r="I9" s="21" t="s">
        <v>33</v>
      </c>
      <c r="J9" s="21"/>
      <c r="K9" s="22" t="s">
        <v>11</v>
      </c>
      <c r="L9" s="13" t="s">
        <v>12</v>
      </c>
      <c r="M9" s="21" t="s">
        <v>34</v>
      </c>
      <c r="N9" s="21"/>
      <c r="O9" s="23"/>
      <c r="P9" s="20"/>
      <c r="Q9" s="21" t="s">
        <v>18</v>
      </c>
      <c r="R9" s="21"/>
      <c r="S9" s="25">
        <v>4</v>
      </c>
    </row>
    <row r="10" spans="1:19" ht="28.5" customHeight="1">
      <c r="A10" s="26">
        <v>5</v>
      </c>
      <c r="B10" s="27" t="s">
        <v>35</v>
      </c>
      <c r="C10" s="28" t="s">
        <v>20</v>
      </c>
      <c r="D10" s="29" t="s">
        <v>21</v>
      </c>
      <c r="E10" s="30" t="s">
        <v>36</v>
      </c>
      <c r="F10" s="30"/>
      <c r="G10" s="31" t="s">
        <v>24</v>
      </c>
      <c r="H10" s="32" t="s">
        <v>12</v>
      </c>
      <c r="I10" s="30" t="s">
        <v>37</v>
      </c>
      <c r="J10" s="30"/>
      <c r="K10" s="31" t="s">
        <v>11</v>
      </c>
      <c r="L10" s="32" t="s">
        <v>12</v>
      </c>
      <c r="M10" s="30" t="s">
        <v>38</v>
      </c>
      <c r="N10" s="30"/>
      <c r="O10" s="33"/>
      <c r="P10" s="29"/>
      <c r="Q10" s="30" t="s">
        <v>18</v>
      </c>
      <c r="R10" s="30"/>
      <c r="S10" s="34">
        <v>2</v>
      </c>
    </row>
    <row r="11" spans="1:19" ht="30" customHeight="1">
      <c r="A11" s="35" t="s">
        <v>39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19" ht="15.75" customHeight="1">
      <c r="A12" s="4" t="s">
        <v>2</v>
      </c>
      <c r="B12" s="4"/>
      <c r="C12" s="5" t="s">
        <v>3</v>
      </c>
      <c r="D12" s="5"/>
      <c r="E12" s="5"/>
      <c r="F12" s="5"/>
      <c r="G12" s="5" t="s">
        <v>4</v>
      </c>
      <c r="H12" s="5"/>
      <c r="I12" s="5"/>
      <c r="J12" s="5"/>
      <c r="K12" s="5" t="s">
        <v>5</v>
      </c>
      <c r="L12" s="5"/>
      <c r="M12" s="5"/>
      <c r="N12" s="5"/>
      <c r="O12" s="5" t="s">
        <v>6</v>
      </c>
      <c r="P12" s="5"/>
      <c r="Q12" s="5"/>
      <c r="R12" s="5"/>
      <c r="S12" s="6" t="s">
        <v>7</v>
      </c>
    </row>
    <row r="13" spans="1:19" ht="15.75" customHeight="1">
      <c r="A13" s="4"/>
      <c r="B13" s="4"/>
      <c r="C13" s="7" t="s">
        <v>8</v>
      </c>
      <c r="D13" s="8" t="s">
        <v>9</v>
      </c>
      <c r="E13" s="8"/>
      <c r="F13" s="8"/>
      <c r="G13" s="7" t="s">
        <v>8</v>
      </c>
      <c r="H13" s="8" t="s">
        <v>9</v>
      </c>
      <c r="I13" s="8"/>
      <c r="J13" s="8"/>
      <c r="K13" s="7" t="s">
        <v>8</v>
      </c>
      <c r="L13" s="8" t="s">
        <v>9</v>
      </c>
      <c r="M13" s="8"/>
      <c r="N13" s="8"/>
      <c r="O13" s="9" t="s">
        <v>8</v>
      </c>
      <c r="P13" s="8" t="s">
        <v>9</v>
      </c>
      <c r="Q13" s="8"/>
      <c r="R13" s="8"/>
      <c r="S13" s="6"/>
    </row>
    <row r="14" spans="1:19" ht="28.5" customHeight="1">
      <c r="A14" s="10">
        <v>1</v>
      </c>
      <c r="B14" s="11" t="s">
        <v>40</v>
      </c>
      <c r="C14" s="12" t="s">
        <v>11</v>
      </c>
      <c r="D14" s="13" t="s">
        <v>12</v>
      </c>
      <c r="E14" s="14" t="s">
        <v>41</v>
      </c>
      <c r="F14" s="14"/>
      <c r="G14" s="15" t="s">
        <v>14</v>
      </c>
      <c r="H14" s="13" t="s">
        <v>12</v>
      </c>
      <c r="I14" s="14" t="s">
        <v>42</v>
      </c>
      <c r="J14" s="14"/>
      <c r="K14" s="15" t="s">
        <v>16</v>
      </c>
      <c r="L14" s="13" t="s">
        <v>12</v>
      </c>
      <c r="M14" s="14" t="s">
        <v>43</v>
      </c>
      <c r="N14" s="14"/>
      <c r="O14" s="16"/>
      <c r="P14" s="13"/>
      <c r="Q14" s="14" t="s">
        <v>18</v>
      </c>
      <c r="R14" s="14"/>
      <c r="S14" s="17">
        <v>1</v>
      </c>
    </row>
    <row r="15" spans="1:19" ht="28.5" customHeight="1">
      <c r="A15" s="18">
        <v>2</v>
      </c>
      <c r="B15" s="11" t="s">
        <v>44</v>
      </c>
      <c r="C15" s="19" t="s">
        <v>20</v>
      </c>
      <c r="D15" s="20" t="s">
        <v>21</v>
      </c>
      <c r="E15" s="21" t="s">
        <v>45</v>
      </c>
      <c r="F15" s="21"/>
      <c r="G15" s="22" t="s">
        <v>16</v>
      </c>
      <c r="H15" s="13" t="s">
        <v>12</v>
      </c>
      <c r="I15" s="21" t="s">
        <v>46</v>
      </c>
      <c r="J15" s="21"/>
      <c r="K15" s="22" t="s">
        <v>24</v>
      </c>
      <c r="L15" s="13" t="s">
        <v>12</v>
      </c>
      <c r="M15" s="21" t="s">
        <v>47</v>
      </c>
      <c r="N15" s="21"/>
      <c r="O15" s="23" t="s">
        <v>14</v>
      </c>
      <c r="P15" s="13" t="s">
        <v>12</v>
      </c>
      <c r="Q15" s="21" t="s">
        <v>48</v>
      </c>
      <c r="R15" s="21"/>
      <c r="S15" s="17">
        <v>2</v>
      </c>
    </row>
    <row r="16" spans="1:19" ht="28.5" customHeight="1">
      <c r="A16" s="18">
        <v>3</v>
      </c>
      <c r="B16" s="24" t="s">
        <v>49</v>
      </c>
      <c r="C16" s="19" t="s">
        <v>24</v>
      </c>
      <c r="D16" s="13" t="s">
        <v>12</v>
      </c>
      <c r="E16" s="21" t="s">
        <v>50</v>
      </c>
      <c r="F16" s="21"/>
      <c r="G16" s="22" t="s">
        <v>11</v>
      </c>
      <c r="H16" s="20" t="s">
        <v>21</v>
      </c>
      <c r="I16" s="21" t="s">
        <v>51</v>
      </c>
      <c r="J16" s="21"/>
      <c r="K16" s="22" t="s">
        <v>20</v>
      </c>
      <c r="L16" s="20" t="s">
        <v>21</v>
      </c>
      <c r="M16" s="21" t="s">
        <v>52</v>
      </c>
      <c r="N16" s="21"/>
      <c r="O16" s="23"/>
      <c r="P16" s="20"/>
      <c r="Q16" s="21" t="s">
        <v>18</v>
      </c>
      <c r="R16" s="21"/>
      <c r="S16" s="25">
        <v>3</v>
      </c>
    </row>
    <row r="17" spans="1:19" ht="28.5" customHeight="1">
      <c r="A17" s="18">
        <v>4</v>
      </c>
      <c r="B17" s="24" t="s">
        <v>53</v>
      </c>
      <c r="C17" s="19" t="s">
        <v>16</v>
      </c>
      <c r="D17" s="20" t="s">
        <v>21</v>
      </c>
      <c r="E17" s="21" t="s">
        <v>54</v>
      </c>
      <c r="F17" s="21"/>
      <c r="G17" s="22" t="s">
        <v>14</v>
      </c>
      <c r="H17" s="20" t="s">
        <v>21</v>
      </c>
      <c r="I17" s="21" t="s">
        <v>55</v>
      </c>
      <c r="J17" s="21"/>
      <c r="K17" s="22" t="s">
        <v>11</v>
      </c>
      <c r="L17" s="20" t="s">
        <v>21</v>
      </c>
      <c r="M17" s="21" t="s">
        <v>56</v>
      </c>
      <c r="N17" s="21"/>
      <c r="O17" s="23"/>
      <c r="P17" s="20"/>
      <c r="Q17" s="21" t="s">
        <v>18</v>
      </c>
      <c r="R17" s="21"/>
      <c r="S17" s="25">
        <v>5</v>
      </c>
    </row>
    <row r="18" spans="1:19" ht="28.5" customHeight="1">
      <c r="A18" s="26">
        <v>5</v>
      </c>
      <c r="B18" s="27" t="s">
        <v>57</v>
      </c>
      <c r="C18" s="28" t="s">
        <v>20</v>
      </c>
      <c r="D18" s="29" t="s">
        <v>21</v>
      </c>
      <c r="E18" s="30" t="s">
        <v>58</v>
      </c>
      <c r="F18" s="30"/>
      <c r="G18" s="31" t="s">
        <v>24</v>
      </c>
      <c r="H18" s="32" t="s">
        <v>12</v>
      </c>
      <c r="I18" s="30" t="s">
        <v>59</v>
      </c>
      <c r="J18" s="30"/>
      <c r="K18" s="31" t="s">
        <v>11</v>
      </c>
      <c r="L18" s="29" t="s">
        <v>21</v>
      </c>
      <c r="M18" s="30" t="s">
        <v>60</v>
      </c>
      <c r="N18" s="30"/>
      <c r="O18" s="33"/>
      <c r="P18" s="29"/>
      <c r="Q18" s="30" t="s">
        <v>18</v>
      </c>
      <c r="R18" s="30"/>
      <c r="S18" s="34">
        <v>3</v>
      </c>
    </row>
    <row r="19" spans="1:19" ht="30" customHeight="1">
      <c r="A19" s="35" t="s">
        <v>61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1:19" ht="31.5" customHeight="1">
      <c r="A20" s="4" t="s">
        <v>2</v>
      </c>
      <c r="B20" s="4"/>
      <c r="C20" s="38" t="str">
        <f>+B21</f>
        <v>高柳サンダース</v>
      </c>
      <c r="D20" s="38"/>
      <c r="E20" s="38"/>
      <c r="F20" s="38"/>
      <c r="G20" s="39" t="str">
        <f>+B22</f>
        <v>四小地区少年野球クラブ</v>
      </c>
      <c r="H20" s="39"/>
      <c r="I20" s="39"/>
      <c r="J20" s="39"/>
      <c r="K20" s="39" t="str">
        <f>+B23</f>
        <v>北柏レッドファイターズ</v>
      </c>
      <c r="L20" s="39"/>
      <c r="M20" s="39"/>
      <c r="N20" s="39"/>
      <c r="O20" s="40" t="str">
        <f>+B24</f>
        <v>豊上ジュニアーズＢ</v>
      </c>
      <c r="P20" s="40"/>
      <c r="Q20" s="40"/>
      <c r="R20" s="40"/>
      <c r="S20" s="6" t="s">
        <v>7</v>
      </c>
    </row>
    <row r="21" spans="1:19" ht="28.5" customHeight="1">
      <c r="A21" s="10">
        <v>1</v>
      </c>
      <c r="B21" s="41" t="s">
        <v>62</v>
      </c>
      <c r="C21" s="42"/>
      <c r="D21" s="42"/>
      <c r="E21" s="42"/>
      <c r="F21" s="42"/>
      <c r="G21" s="20" t="s">
        <v>21</v>
      </c>
      <c r="H21" s="43">
        <f>IF(F22="","",F22)</f>
        <v>1</v>
      </c>
      <c r="I21" s="43" t="s">
        <v>18</v>
      </c>
      <c r="J21" s="43">
        <f>IF(D22="","",D22)</f>
        <v>26</v>
      </c>
      <c r="K21" s="13" t="s">
        <v>12</v>
      </c>
      <c r="L21" s="43">
        <f>IF(F23="","",F23)</f>
        <v>10</v>
      </c>
      <c r="M21" s="43" t="s">
        <v>18</v>
      </c>
      <c r="N21" s="44">
        <f>IF(D23="","",D23)</f>
        <v>9</v>
      </c>
      <c r="O21" s="20" t="s">
        <v>21</v>
      </c>
      <c r="P21" s="43">
        <f>IF(F24="","",F24)</f>
        <v>1</v>
      </c>
      <c r="Q21" s="43" t="s">
        <v>18</v>
      </c>
      <c r="R21" s="44">
        <f>IF(D24="","",D24)</f>
        <v>9</v>
      </c>
      <c r="S21" s="17">
        <v>2</v>
      </c>
    </row>
    <row r="22" spans="1:19" ht="28.5" customHeight="1">
      <c r="A22" s="18">
        <v>2</v>
      </c>
      <c r="B22" s="24" t="s">
        <v>63</v>
      </c>
      <c r="C22" s="13" t="s">
        <v>12</v>
      </c>
      <c r="D22" s="45">
        <v>26</v>
      </c>
      <c r="E22" s="45" t="s">
        <v>18</v>
      </c>
      <c r="F22" s="46">
        <v>1</v>
      </c>
      <c r="G22" s="47"/>
      <c r="H22" s="47"/>
      <c r="I22" s="47"/>
      <c r="J22" s="47"/>
      <c r="K22" s="13" t="s">
        <v>12</v>
      </c>
      <c r="L22" s="45">
        <f>IF(J23="","",J23)</f>
        <v>11</v>
      </c>
      <c r="M22" s="45" t="s">
        <v>18</v>
      </c>
      <c r="N22" s="46">
        <f>IF(H23="","",H23)</f>
        <v>3</v>
      </c>
      <c r="O22" s="13" t="s">
        <v>12</v>
      </c>
      <c r="P22" s="45">
        <f>IF(J24="","",J24)</f>
        <v>14</v>
      </c>
      <c r="Q22" s="45" t="s">
        <v>18</v>
      </c>
      <c r="R22" s="46">
        <f>IF(H24="","",H24)</f>
        <v>12</v>
      </c>
      <c r="S22" s="25">
        <v>1</v>
      </c>
    </row>
    <row r="23" spans="1:19" ht="28.5" customHeight="1">
      <c r="A23" s="18">
        <v>3</v>
      </c>
      <c r="B23" s="24" t="s">
        <v>64</v>
      </c>
      <c r="C23" s="20" t="s">
        <v>21</v>
      </c>
      <c r="D23" s="45">
        <v>9</v>
      </c>
      <c r="E23" s="45" t="s">
        <v>18</v>
      </c>
      <c r="F23" s="46">
        <v>10</v>
      </c>
      <c r="G23" s="20" t="s">
        <v>21</v>
      </c>
      <c r="H23" s="45">
        <v>3</v>
      </c>
      <c r="I23" s="45" t="s">
        <v>18</v>
      </c>
      <c r="J23" s="46">
        <v>11</v>
      </c>
      <c r="K23" s="47"/>
      <c r="L23" s="47"/>
      <c r="M23" s="47"/>
      <c r="N23" s="47"/>
      <c r="O23" s="13" t="s">
        <v>12</v>
      </c>
      <c r="P23" s="45">
        <f>IF(N24="","",N24)</f>
        <v>10</v>
      </c>
      <c r="Q23" s="45" t="s">
        <v>18</v>
      </c>
      <c r="R23" s="46">
        <f>IF(L24="","",L24)</f>
        <v>6</v>
      </c>
      <c r="S23" s="25">
        <v>2</v>
      </c>
    </row>
    <row r="24" spans="1:19" ht="28.5" customHeight="1">
      <c r="A24" s="26">
        <v>4</v>
      </c>
      <c r="B24" s="27" t="s">
        <v>65</v>
      </c>
      <c r="C24" s="32" t="s">
        <v>12</v>
      </c>
      <c r="D24" s="48">
        <v>9</v>
      </c>
      <c r="E24" s="48" t="s">
        <v>18</v>
      </c>
      <c r="F24" s="49">
        <v>1</v>
      </c>
      <c r="G24" s="29" t="s">
        <v>21</v>
      </c>
      <c r="H24" s="48">
        <v>12</v>
      </c>
      <c r="I24" s="48" t="s">
        <v>18</v>
      </c>
      <c r="J24" s="49">
        <v>14</v>
      </c>
      <c r="K24" s="29" t="s">
        <v>21</v>
      </c>
      <c r="L24" s="48">
        <v>6</v>
      </c>
      <c r="M24" s="48" t="s">
        <v>18</v>
      </c>
      <c r="N24" s="49">
        <v>10</v>
      </c>
      <c r="O24" s="50"/>
      <c r="P24" s="50"/>
      <c r="Q24" s="50"/>
      <c r="R24" s="50"/>
      <c r="S24" s="34">
        <v>2</v>
      </c>
    </row>
    <row r="25" spans="1:19" ht="30" customHeight="1">
      <c r="A25" s="35" t="s">
        <v>66</v>
      </c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ht="31.5" customHeight="1">
      <c r="A26" s="4" t="s">
        <v>2</v>
      </c>
      <c r="B26" s="4"/>
      <c r="C26" s="38" t="str">
        <f>+B27</f>
        <v>豊四季イーグルスB</v>
      </c>
      <c r="D26" s="38"/>
      <c r="E26" s="38"/>
      <c r="F26" s="38"/>
      <c r="G26" s="39" t="str">
        <f>+B28</f>
        <v>沼南フラワーズ</v>
      </c>
      <c r="H26" s="39"/>
      <c r="I26" s="39"/>
      <c r="J26" s="39"/>
      <c r="K26" s="39" t="str">
        <f>+B29</f>
        <v>光ヶ丘シャークスＣ</v>
      </c>
      <c r="L26" s="39"/>
      <c r="M26" s="39"/>
      <c r="N26" s="39"/>
      <c r="O26" s="40" t="str">
        <f>+B30</f>
        <v>柏ボーイング</v>
      </c>
      <c r="P26" s="40"/>
      <c r="Q26" s="40"/>
      <c r="R26" s="40"/>
      <c r="S26" s="6" t="s">
        <v>7</v>
      </c>
    </row>
    <row r="27" spans="1:19" ht="28.5" customHeight="1">
      <c r="A27" s="10">
        <v>1</v>
      </c>
      <c r="B27" s="41" t="s">
        <v>67</v>
      </c>
      <c r="C27" s="42"/>
      <c r="D27" s="42"/>
      <c r="E27" s="42"/>
      <c r="F27" s="42"/>
      <c r="G27" s="20" t="s">
        <v>21</v>
      </c>
      <c r="H27" s="43">
        <f>IF(F28="","",F28)</f>
        <v>7</v>
      </c>
      <c r="I27" s="43" t="s">
        <v>18</v>
      </c>
      <c r="J27" s="43">
        <f>IF(D28="","",D28)</f>
        <v>10</v>
      </c>
      <c r="K27" s="20" t="s">
        <v>21</v>
      </c>
      <c r="L27" s="43">
        <f>IF(F29="","",F29)</f>
        <v>2</v>
      </c>
      <c r="M27" s="43" t="s">
        <v>18</v>
      </c>
      <c r="N27" s="44">
        <f>IF(D29="","",D29)</f>
        <v>20</v>
      </c>
      <c r="O27" s="13" t="s">
        <v>12</v>
      </c>
      <c r="P27" s="43">
        <f>IF(F30="","",F30)</f>
        <v>16</v>
      </c>
      <c r="Q27" s="43" t="s">
        <v>18</v>
      </c>
      <c r="R27" s="44">
        <f>IF(D30="","",D30)</f>
        <v>7</v>
      </c>
      <c r="S27" s="17">
        <v>3</v>
      </c>
    </row>
    <row r="28" spans="1:19" ht="28.5" customHeight="1">
      <c r="A28" s="18">
        <v>2</v>
      </c>
      <c r="B28" s="24" t="s">
        <v>68</v>
      </c>
      <c r="C28" s="13" t="s">
        <v>12</v>
      </c>
      <c r="D28" s="45">
        <v>10</v>
      </c>
      <c r="E28" s="45" t="s">
        <v>18</v>
      </c>
      <c r="F28" s="46">
        <v>7</v>
      </c>
      <c r="G28" s="47"/>
      <c r="H28" s="47"/>
      <c r="I28" s="47"/>
      <c r="J28" s="47"/>
      <c r="K28" s="13" t="s">
        <v>12</v>
      </c>
      <c r="L28" s="45">
        <f>IF(J29="","",J29)</f>
        <v>7</v>
      </c>
      <c r="M28" s="45" t="s">
        <v>18</v>
      </c>
      <c r="N28" s="46">
        <f>IF(H29="","",H29)</f>
        <v>6</v>
      </c>
      <c r="O28" s="13" t="s">
        <v>12</v>
      </c>
      <c r="P28" s="45">
        <f>IF(J30="","",J30)</f>
        <v>15</v>
      </c>
      <c r="Q28" s="45" t="s">
        <v>18</v>
      </c>
      <c r="R28" s="46">
        <f>IF(H30="","",H30)</f>
        <v>7</v>
      </c>
      <c r="S28" s="25">
        <v>1</v>
      </c>
    </row>
    <row r="29" spans="1:19" ht="28.5" customHeight="1">
      <c r="A29" s="18">
        <v>3</v>
      </c>
      <c r="B29" s="24" t="s">
        <v>69</v>
      </c>
      <c r="C29" s="13" t="s">
        <v>12</v>
      </c>
      <c r="D29" s="45">
        <v>20</v>
      </c>
      <c r="E29" s="45" t="s">
        <v>18</v>
      </c>
      <c r="F29" s="46">
        <v>2</v>
      </c>
      <c r="G29" s="20" t="s">
        <v>21</v>
      </c>
      <c r="H29" s="45">
        <v>6</v>
      </c>
      <c r="I29" s="45" t="s">
        <v>18</v>
      </c>
      <c r="J29" s="46">
        <v>7</v>
      </c>
      <c r="K29" s="47"/>
      <c r="L29" s="47"/>
      <c r="M29" s="47"/>
      <c r="N29" s="47"/>
      <c r="O29" s="13" t="s">
        <v>12</v>
      </c>
      <c r="P29" s="45">
        <f>IF(N30="","",N30)</f>
        <v>24</v>
      </c>
      <c r="Q29" s="45" t="s">
        <v>18</v>
      </c>
      <c r="R29" s="46">
        <f>IF(L30="","",L30)</f>
        <v>1</v>
      </c>
      <c r="S29" s="25">
        <v>2</v>
      </c>
    </row>
    <row r="30" spans="1:19" ht="28.5" customHeight="1">
      <c r="A30" s="26">
        <v>4</v>
      </c>
      <c r="B30" s="27" t="s">
        <v>70</v>
      </c>
      <c r="C30" s="29" t="s">
        <v>21</v>
      </c>
      <c r="D30" s="48">
        <v>7</v>
      </c>
      <c r="E30" s="48" t="s">
        <v>18</v>
      </c>
      <c r="F30" s="49">
        <v>16</v>
      </c>
      <c r="G30" s="29" t="s">
        <v>21</v>
      </c>
      <c r="H30" s="48">
        <v>7</v>
      </c>
      <c r="I30" s="48" t="s">
        <v>18</v>
      </c>
      <c r="J30" s="49">
        <v>15</v>
      </c>
      <c r="K30" s="29" t="s">
        <v>21</v>
      </c>
      <c r="L30" s="48">
        <v>1</v>
      </c>
      <c r="M30" s="48" t="s">
        <v>18</v>
      </c>
      <c r="N30" s="49">
        <v>24</v>
      </c>
      <c r="O30" s="50"/>
      <c r="P30" s="50"/>
      <c r="Q30" s="50"/>
      <c r="R30" s="50"/>
      <c r="S30" s="34">
        <v>4</v>
      </c>
    </row>
  </sheetData>
  <sheetProtection selectLockedCells="1" selectUnlockedCells="1"/>
  <mergeCells count="83">
    <mergeCell ref="B1:S1"/>
    <mergeCell ref="A3:B3"/>
    <mergeCell ref="A4:B5"/>
    <mergeCell ref="C4:F4"/>
    <mergeCell ref="G4:J4"/>
    <mergeCell ref="K4:N4"/>
    <mergeCell ref="O4:R4"/>
    <mergeCell ref="S4:S5"/>
    <mergeCell ref="D5:F5"/>
    <mergeCell ref="H5:J5"/>
    <mergeCell ref="L5:N5"/>
    <mergeCell ref="P5:R5"/>
    <mergeCell ref="E6:F6"/>
    <mergeCell ref="I6:J6"/>
    <mergeCell ref="M6:N6"/>
    <mergeCell ref="Q6:R6"/>
    <mergeCell ref="E7:F7"/>
    <mergeCell ref="I7:J7"/>
    <mergeCell ref="M7:N7"/>
    <mergeCell ref="Q7:R7"/>
    <mergeCell ref="E8:F8"/>
    <mergeCell ref="I8:J8"/>
    <mergeCell ref="M8:N8"/>
    <mergeCell ref="Q8:R8"/>
    <mergeCell ref="E9:F9"/>
    <mergeCell ref="I9:J9"/>
    <mergeCell ref="M9:N9"/>
    <mergeCell ref="Q9:R9"/>
    <mergeCell ref="E10:F10"/>
    <mergeCell ref="I10:J10"/>
    <mergeCell ref="M10:N10"/>
    <mergeCell ref="Q10:R10"/>
    <mergeCell ref="A11:B11"/>
    <mergeCell ref="A12:B13"/>
    <mergeCell ref="C12:F12"/>
    <mergeCell ref="G12:J12"/>
    <mergeCell ref="K12:N12"/>
    <mergeCell ref="O12:R12"/>
    <mergeCell ref="S12:S13"/>
    <mergeCell ref="D13:F13"/>
    <mergeCell ref="H13:J13"/>
    <mergeCell ref="L13:N13"/>
    <mergeCell ref="P13:R13"/>
    <mergeCell ref="E14:F14"/>
    <mergeCell ref="I14:J14"/>
    <mergeCell ref="M14:N14"/>
    <mergeCell ref="Q14:R14"/>
    <mergeCell ref="E15:F15"/>
    <mergeCell ref="I15:J15"/>
    <mergeCell ref="M15:N15"/>
    <mergeCell ref="Q15:R15"/>
    <mergeCell ref="E16:F16"/>
    <mergeCell ref="I16:J16"/>
    <mergeCell ref="M16:N16"/>
    <mergeCell ref="Q16:R16"/>
    <mergeCell ref="E17:F17"/>
    <mergeCell ref="I17:J17"/>
    <mergeCell ref="M17:N17"/>
    <mergeCell ref="Q17:R17"/>
    <mergeCell ref="E18:F18"/>
    <mergeCell ref="I18:J18"/>
    <mergeCell ref="M18:N18"/>
    <mergeCell ref="Q18:R18"/>
    <mergeCell ref="A19:B19"/>
    <mergeCell ref="A20:B20"/>
    <mergeCell ref="C20:F20"/>
    <mergeCell ref="G20:J20"/>
    <mergeCell ref="K20:N20"/>
    <mergeCell ref="O20:R20"/>
    <mergeCell ref="C21:F21"/>
    <mergeCell ref="G22:J22"/>
    <mergeCell ref="K23:N23"/>
    <mergeCell ref="O24:R24"/>
    <mergeCell ref="A25:B25"/>
    <mergeCell ref="A26:B26"/>
    <mergeCell ref="C26:F26"/>
    <mergeCell ref="G26:J26"/>
    <mergeCell ref="K26:N26"/>
    <mergeCell ref="O26:R26"/>
    <mergeCell ref="C27:F27"/>
    <mergeCell ref="G28:J28"/>
    <mergeCell ref="K29:N29"/>
    <mergeCell ref="O30:R30"/>
  </mergeCells>
  <conditionalFormatting sqref="F28:F30 J27 J29:J30 N27:N28 N30 R27:R29">
    <cfRule type="cellIs" priority="1" dxfId="0" operator="lessThan" stopIfTrue="1">
      <formula>D27</formula>
    </cfRule>
    <cfRule type="cellIs" priority="2" dxfId="1" operator="greaterThan" stopIfTrue="1">
      <formula>D27</formula>
    </cfRule>
    <cfRule type="cellIs" priority="3" dxfId="2" operator="equal" stopIfTrue="1">
      <formula>D27</formula>
    </cfRule>
  </conditionalFormatting>
  <conditionalFormatting sqref="F22:F24 J21 J23:J24 N21:N22 N24 R21:R23">
    <cfRule type="cellIs" priority="4" dxfId="0" operator="lessThan" stopIfTrue="1">
      <formula>D21</formula>
    </cfRule>
    <cfRule type="cellIs" priority="5" dxfId="1" operator="greaterThan" stopIfTrue="1">
      <formula>D21</formula>
    </cfRule>
    <cfRule type="cellIs" priority="6" dxfId="2" operator="equal" stopIfTrue="1">
      <formula>D21</formula>
    </cfRule>
  </conditionalFormatting>
  <conditionalFormatting sqref="L22">
    <cfRule type="cellIs" priority="7" dxfId="0" operator="greaterThan" stopIfTrue="1">
      <formula>N22</formula>
    </cfRule>
    <cfRule type="cellIs" priority="8" dxfId="1" operator="lessThan" stopIfTrue="1">
      <formula>N22</formula>
    </cfRule>
    <cfRule type="cellIs" priority="9" dxfId="2" operator="equal" stopIfTrue="1">
      <formula>N22</formula>
    </cfRule>
  </conditionalFormatting>
  <conditionalFormatting sqref="L28">
    <cfRule type="cellIs" priority="10" dxfId="0" operator="greaterThan" stopIfTrue="1">
      <formula>N28</formula>
    </cfRule>
    <cfRule type="cellIs" priority="11" dxfId="1" operator="lessThan" stopIfTrue="1">
      <formula>N28</formula>
    </cfRule>
    <cfRule type="cellIs" priority="12" dxfId="2" operator="equal" stopIfTrue="1">
      <formula>N28</formula>
    </cfRule>
  </conditionalFormatting>
  <conditionalFormatting sqref="G28 K29 O30">
    <cfRule type="cellIs" priority="13" dxfId="0" operator="lessThan" stopIfTrue="1">
      <formula>E28</formula>
    </cfRule>
    <cfRule type="cellIs" priority="14" dxfId="1" operator="greaterThan" stopIfTrue="1">
      <formula>E28</formula>
    </cfRule>
    <cfRule type="cellIs" priority="15" dxfId="2" operator="equal" stopIfTrue="1">
      <formula>E28</formula>
    </cfRule>
  </conditionalFormatting>
  <conditionalFormatting sqref="G22 K23 O24">
    <cfRule type="cellIs" priority="16" dxfId="0" operator="lessThan" stopIfTrue="1">
      <formula>E22</formula>
    </cfRule>
    <cfRule type="cellIs" priority="17" dxfId="1" operator="greaterThan" stopIfTrue="1">
      <formula>E22</formula>
    </cfRule>
    <cfRule type="cellIs" priority="18" dxfId="2" operator="equal" stopIfTrue="1">
      <formula>E22</formula>
    </cfRule>
  </conditionalFormatting>
  <conditionalFormatting sqref="D22:D24 H21 H23:H24 L21 L24 P21:P23">
    <cfRule type="cellIs" priority="19" dxfId="0" operator="greaterThan" stopIfTrue="1">
      <formula>F21</formula>
    </cfRule>
    <cfRule type="cellIs" priority="20" dxfId="1" operator="lessThan" stopIfTrue="1">
      <formula>F21</formula>
    </cfRule>
    <cfRule type="cellIs" priority="21" dxfId="2" operator="equal" stopIfTrue="1">
      <formula>F21</formula>
    </cfRule>
  </conditionalFormatting>
  <conditionalFormatting sqref="D28:D30 H27 H29:H30 L27 L30 P27:P29">
    <cfRule type="cellIs" priority="22" dxfId="0" operator="greaterThan" stopIfTrue="1">
      <formula>F27</formula>
    </cfRule>
    <cfRule type="cellIs" priority="23" dxfId="1" operator="lessThan" stopIfTrue="1">
      <formula>F27</formula>
    </cfRule>
    <cfRule type="cellIs" priority="24" dxfId="2" operator="equal" stopIfTrue="1">
      <formula>F27</formula>
    </cfRule>
  </conditionalFormatting>
  <printOptions/>
  <pageMargins left="0.5902777777777778" right="0.5902777777777778" top="0.19652777777777777" bottom="0.19652777777777777" header="0.19652777777777777" footer="0.196527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kensa22</dc:creator>
  <cp:keywords/>
  <dc:description/>
  <cp:lastModifiedBy>takamura mitsunari</cp:lastModifiedBy>
  <dcterms:created xsi:type="dcterms:W3CDTF">2013-05-24T02:00:41Z</dcterms:created>
  <dcterms:modified xsi:type="dcterms:W3CDTF">2019-03-22T06:22:47Z</dcterms:modified>
  <cp:category/>
  <cp:version/>
  <cp:contentType/>
  <cp:contentStatus/>
</cp:coreProperties>
</file>